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2" sheetId="1" r:id="rId1"/>
  </sheets>
  <definedNames>
    <definedName name="_xlnm.Print_Titles" localSheetId="0">'Załącznik nr 2'!$8:$10</definedName>
  </definedNames>
  <calcPr fullCalcOnLoad="1"/>
</workbook>
</file>

<file path=xl/sharedStrings.xml><?xml version="1.0" encoding="utf-8"?>
<sst xmlns="http://schemas.openxmlformats.org/spreadsheetml/2006/main" count="45" uniqueCount="45">
  <si>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</si>
  <si>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</si>
  <si>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</si>
  <si>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</si>
  <si>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</si>
  <si>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</si>
  <si>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</si>
  <si>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Wydatki na obsługę długu</t>
  </si>
  <si>
    <t>według działów i rozdziałów klasyfikacji budżetowej</t>
  </si>
  <si>
    <t>Wydatki majątkowe</t>
  </si>
  <si>
    <t>SUMA ZMIAN WYDATKÓW GMINY</t>
  </si>
  <si>
    <t>Rady Gminy Rewal</t>
  </si>
  <si>
    <t xml:space="preserve">Wynagrodzenia </t>
  </si>
  <si>
    <t>Pochodne od wynagrodzeń</t>
  </si>
  <si>
    <t>ZMIANY WYDATKÓW BUDŻETU GMINY REWAL na 2010r.</t>
  </si>
  <si>
    <t>900</t>
  </si>
  <si>
    <t>Planowane wydatki w 2010r.   w pełnych złotych</t>
  </si>
  <si>
    <t>Gospodarka komunalna i ochrona środowiska</t>
  </si>
  <si>
    <t>Załącznik Nr 2</t>
  </si>
  <si>
    <t>801</t>
  </si>
  <si>
    <t>Oświata i wychowanie</t>
  </si>
  <si>
    <t>80101</t>
  </si>
  <si>
    <t>Szkoły podstawowe</t>
  </si>
  <si>
    <t>750</t>
  </si>
  <si>
    <t>Administracja publiczna</t>
  </si>
  <si>
    <t>75023</t>
  </si>
  <si>
    <t>Urzędy gmin (miast i miast na prawach powiatu)</t>
  </si>
  <si>
    <t>Pozostała działalność</t>
  </si>
  <si>
    <t>921</t>
  </si>
  <si>
    <t>Kultura i ochrona dziedzictwa narodowego</t>
  </si>
  <si>
    <t>z dnia 29.09.2010r.</t>
  </si>
  <si>
    <t>92109</t>
  </si>
  <si>
    <t>Domy i ośrodki kultury, świetlice i kluby</t>
  </si>
  <si>
    <t>92118</t>
  </si>
  <si>
    <t>Muzea</t>
  </si>
  <si>
    <t>600</t>
  </si>
  <si>
    <t>Transport i łączność</t>
  </si>
  <si>
    <t>60016</t>
  </si>
  <si>
    <t>Drogi publiczne gminne</t>
  </si>
  <si>
    <t>754</t>
  </si>
  <si>
    <t>Bezpieczeństwo publiczne i ochrona przeciwpożarowa</t>
  </si>
  <si>
    <t>75495</t>
  </si>
  <si>
    <t>90015</t>
  </si>
  <si>
    <t>Oświetlenie ulic, placów i dróg</t>
  </si>
  <si>
    <t>do Uchwały Nr LXIII/432/10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</si>
</sst>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</numFmts>
  <fonts count="45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6" fillId="0" borderId="16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/>
    </xf>
    <xf numFmtId="3" fontId="10" fillId="0" borderId="1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" sqref="F2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8.25390625" style="0" customWidth="1"/>
    <col min="4" max="4" width="19.625" style="1" customWidth="1"/>
    <col min="5" max="6" width="19.875" style="1" customWidth="1"/>
    <col min="7" max="7" width="16.00390625" style="1" customWidth="1"/>
    <col min="8" max="8" width="15.25390625" style="1" customWidth="1"/>
    <col min="9" max="9" width="18.625" style="1" customWidth="1"/>
    <col min="10" max="10" width="19.125" style="1" customWidth="1"/>
  </cols>
  <sheetData>
    <row r="1" ht="12.75">
      <c r="I1" s="1" t="s">
        <v>18</v>
      </c>
    </row>
    <row r="2" ht="12.75">
      <c r="I2" s="1" t="s">
        <v>44</v>
      </c>
    </row>
    <row r="3" ht="12.75">
      <c r="I3" s="1" t="s">
        <v>11</v>
      </c>
    </row>
    <row r="4" ht="12.75">
      <c r="I4" s="1" t="s">
        <v>30</v>
      </c>
    </row>
    <row r="5" spans="1:10" ht="23.25">
      <c r="A5" s="20" t="s">
        <v>14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</row>
    <row r="7" spans="8:9" ht="15">
      <c r="H7" s="2"/>
      <c r="I7" s="2"/>
    </row>
    <row r="8" spans="1:10" ht="26.25" customHeight="1">
      <c r="A8" s="25" t="s">
        <v>0</v>
      </c>
      <c r="B8" s="28" t="s">
        <v>1</v>
      </c>
      <c r="C8" s="31" t="s">
        <v>3</v>
      </c>
      <c r="D8" s="32" t="s">
        <v>16</v>
      </c>
      <c r="E8" s="32"/>
      <c r="F8" s="32"/>
      <c r="G8" s="32"/>
      <c r="H8" s="32"/>
      <c r="I8" s="32"/>
      <c r="J8" s="32"/>
    </row>
    <row r="9" spans="1:10" ht="26.25" customHeight="1">
      <c r="A9" s="26"/>
      <c r="B9" s="29"/>
      <c r="C9" s="26"/>
      <c r="D9" s="23" t="s">
        <v>4</v>
      </c>
      <c r="E9" s="33" t="s">
        <v>6</v>
      </c>
      <c r="F9" s="33"/>
      <c r="G9" s="33"/>
      <c r="H9" s="33"/>
      <c r="I9" s="33"/>
      <c r="J9" s="34" t="s">
        <v>9</v>
      </c>
    </row>
    <row r="10" spans="1:10" ht="44.25" customHeight="1">
      <c r="A10" s="27"/>
      <c r="B10" s="30"/>
      <c r="C10" s="27"/>
      <c r="D10" s="24"/>
      <c r="E10" s="3" t="s">
        <v>12</v>
      </c>
      <c r="F10" s="3" t="s">
        <v>13</v>
      </c>
      <c r="G10" s="3" t="s">
        <v>2</v>
      </c>
      <c r="H10" s="4" t="s">
        <v>7</v>
      </c>
      <c r="I10" s="4" t="s">
        <v>5</v>
      </c>
      <c r="J10" s="35"/>
    </row>
    <row r="11" spans="1:10" ht="37.5" customHeight="1">
      <c r="A11" s="8" t="s">
        <v>35</v>
      </c>
      <c r="B11" s="6"/>
      <c r="C11" s="7" t="s">
        <v>36</v>
      </c>
      <c r="D11" s="13">
        <f>+D12</f>
        <v>-391169</v>
      </c>
      <c r="E11" s="13">
        <f aca="true" t="shared" si="0" ref="E11:J11">+E12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-391169</v>
      </c>
    </row>
    <row r="12" spans="1:10" ht="36.75" customHeight="1">
      <c r="A12" s="10"/>
      <c r="B12" s="11" t="s">
        <v>37</v>
      </c>
      <c r="C12" s="9" t="s">
        <v>38</v>
      </c>
      <c r="D12" s="14">
        <f>SUM(E12+F12+G12+H12+I12+J12)</f>
        <v>-391169</v>
      </c>
      <c r="E12" s="14"/>
      <c r="F12" s="14"/>
      <c r="G12" s="14"/>
      <c r="H12" s="14"/>
      <c r="I12" s="14"/>
      <c r="J12" s="15">
        <v>-391169</v>
      </c>
    </row>
    <row r="13" spans="1:10" ht="37.5" customHeight="1">
      <c r="A13" s="8" t="s">
        <v>23</v>
      </c>
      <c r="B13" s="6"/>
      <c r="C13" s="7" t="s">
        <v>24</v>
      </c>
      <c r="D13" s="13">
        <f>+D14</f>
        <v>226169</v>
      </c>
      <c r="E13" s="13">
        <f aca="true" t="shared" si="1" ref="E13:J15">+E14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200000</v>
      </c>
      <c r="J13" s="13">
        <f t="shared" si="1"/>
        <v>26169</v>
      </c>
    </row>
    <row r="14" spans="1:10" ht="36.75" customHeight="1">
      <c r="A14" s="10"/>
      <c r="B14" s="11" t="s">
        <v>25</v>
      </c>
      <c r="C14" s="9" t="s">
        <v>26</v>
      </c>
      <c r="D14" s="14">
        <f>SUM(E14+F14+G14+H14+I14+J14)</f>
        <v>226169</v>
      </c>
      <c r="E14" s="14"/>
      <c r="F14" s="14"/>
      <c r="G14" s="14"/>
      <c r="H14" s="14"/>
      <c r="I14" s="14">
        <v>200000</v>
      </c>
      <c r="J14" s="15">
        <v>26169</v>
      </c>
    </row>
    <row r="15" spans="1:10" ht="37.5" customHeight="1">
      <c r="A15" s="8" t="s">
        <v>39</v>
      </c>
      <c r="B15" s="6"/>
      <c r="C15" s="7" t="s">
        <v>40</v>
      </c>
      <c r="D15" s="13">
        <f>+D16</f>
        <v>-435000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-435000</v>
      </c>
    </row>
    <row r="16" spans="1:10" ht="36.75" customHeight="1">
      <c r="A16" s="10"/>
      <c r="B16" s="11" t="s">
        <v>41</v>
      </c>
      <c r="C16" s="9" t="s">
        <v>27</v>
      </c>
      <c r="D16" s="14">
        <f>SUM(E16+F16+G16+H16+I16+J16)</f>
        <v>-435000</v>
      </c>
      <c r="E16" s="14"/>
      <c r="F16" s="14"/>
      <c r="G16" s="14"/>
      <c r="H16" s="14"/>
      <c r="I16" s="14"/>
      <c r="J16" s="15">
        <v>-435000</v>
      </c>
    </row>
    <row r="17" spans="1:10" ht="37.5" customHeight="1">
      <c r="A17" s="8" t="s">
        <v>19</v>
      </c>
      <c r="B17" s="6"/>
      <c r="C17" s="7" t="s">
        <v>20</v>
      </c>
      <c r="D17" s="13">
        <f>+D18</f>
        <v>-164000</v>
      </c>
      <c r="E17" s="13">
        <f aca="true" t="shared" si="2" ref="E17:J17">+E18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36000</v>
      </c>
      <c r="J17" s="13">
        <f t="shared" si="2"/>
        <v>-200000</v>
      </c>
    </row>
    <row r="18" spans="1:10" ht="36.75" customHeight="1">
      <c r="A18" s="10"/>
      <c r="B18" s="11" t="s">
        <v>21</v>
      </c>
      <c r="C18" s="9" t="s">
        <v>22</v>
      </c>
      <c r="D18" s="14">
        <f>SUM(E18+F18+G18+H18+I18+J18)</f>
        <v>-164000</v>
      </c>
      <c r="E18" s="14"/>
      <c r="F18" s="14"/>
      <c r="G18" s="14"/>
      <c r="H18" s="14"/>
      <c r="I18" s="14">
        <v>36000</v>
      </c>
      <c r="J18" s="15">
        <v>-200000</v>
      </c>
    </row>
    <row r="19" spans="1:10" ht="37.5" customHeight="1">
      <c r="A19" s="8" t="s">
        <v>15</v>
      </c>
      <c r="B19" s="6"/>
      <c r="C19" s="7" t="s">
        <v>17</v>
      </c>
      <c r="D19" s="13">
        <f>+D20</f>
        <v>800000</v>
      </c>
      <c r="E19" s="13">
        <f aca="true" t="shared" si="3" ref="E19:J19">+E20</f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800000</v>
      </c>
    </row>
    <row r="20" spans="1:10" ht="36.75" customHeight="1">
      <c r="A20" s="10"/>
      <c r="B20" s="11" t="s">
        <v>42</v>
      </c>
      <c r="C20" s="12" t="s">
        <v>43</v>
      </c>
      <c r="D20" s="14">
        <f>SUM(E20+F20+G20+H20+I20+J20)</f>
        <v>800000</v>
      </c>
      <c r="E20" s="14"/>
      <c r="F20" s="14"/>
      <c r="G20" s="14"/>
      <c r="H20" s="14"/>
      <c r="I20" s="14"/>
      <c r="J20" s="15">
        <v>800000</v>
      </c>
    </row>
    <row r="21" spans="1:10" ht="37.5" customHeight="1">
      <c r="A21" s="8" t="s">
        <v>28</v>
      </c>
      <c r="B21" s="6"/>
      <c r="C21" s="7" t="s">
        <v>29</v>
      </c>
      <c r="D21" s="13">
        <f>SUM(D22:D23)</f>
        <v>103383</v>
      </c>
      <c r="E21" s="13">
        <f aca="true" t="shared" si="4" ref="E21:J21">SUM(E22:E23)</f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103383</v>
      </c>
      <c r="J21" s="13">
        <f t="shared" si="4"/>
        <v>0</v>
      </c>
    </row>
    <row r="22" spans="1:10" ht="36.75" customHeight="1">
      <c r="A22" s="10"/>
      <c r="B22" s="11" t="s">
        <v>31</v>
      </c>
      <c r="C22" s="9" t="s">
        <v>32</v>
      </c>
      <c r="D22" s="14">
        <f>SUM(E22+F22+G22+H22+I22+J22)</f>
        <v>37006</v>
      </c>
      <c r="E22" s="14"/>
      <c r="F22" s="14"/>
      <c r="G22" s="14"/>
      <c r="H22" s="14"/>
      <c r="I22" s="14">
        <v>37006</v>
      </c>
      <c r="J22" s="15"/>
    </row>
    <row r="23" spans="1:10" ht="36.75" customHeight="1" thickBot="1">
      <c r="A23" s="10"/>
      <c r="B23" s="11" t="s">
        <v>33</v>
      </c>
      <c r="C23" s="9" t="s">
        <v>34</v>
      </c>
      <c r="D23" s="14">
        <f>SUM(E23+F23+G23+H23+I23+J23)</f>
        <v>66377</v>
      </c>
      <c r="E23" s="14"/>
      <c r="F23" s="14"/>
      <c r="G23" s="14"/>
      <c r="H23" s="14"/>
      <c r="I23" s="14">
        <v>66377</v>
      </c>
      <c r="J23" s="15"/>
    </row>
    <row r="24" spans="1:10" ht="30" customHeight="1" thickBot="1">
      <c r="A24" s="17" t="s">
        <v>10</v>
      </c>
      <c r="B24" s="18"/>
      <c r="C24" s="19"/>
      <c r="D24" s="16">
        <f>SUM(D11+D13+D15+D17+D19+D21)</f>
        <v>139383</v>
      </c>
      <c r="E24" s="16">
        <f aca="true" t="shared" si="5" ref="E24:J24">SUM(E11+E13+E15+E17+E19+E21)</f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339383</v>
      </c>
      <c r="J24" s="16">
        <f t="shared" si="5"/>
        <v>-200000</v>
      </c>
    </row>
  </sheetData>
  <sheetProtection/>
  <mergeCells count="10">
    <mergeCell ref="A24:C24"/>
    <mergeCell ref="A5:J5"/>
    <mergeCell ref="A6:J6"/>
    <mergeCell ref="D9:D10"/>
    <mergeCell ref="A8:A10"/>
    <mergeCell ref="B8:B10"/>
    <mergeCell ref="C8:C10"/>
    <mergeCell ref="D8:J8"/>
    <mergeCell ref="E9:I9"/>
    <mergeCell ref="J9:J10"/>
  </mergeCells>
  <printOptions horizontalCentered="1"/>
  <pageMargins left="0.35433070866141736" right="0.3937007874015748" top="0.5905511811023623" bottom="0.8267716535433072" header="0.5118110236220472" footer="0.5118110236220472"/>
  <pageSetup horizontalDpi="600" verticalDpi="600" orientation="landscape" paperSize="9" scale="65" r:id="rId1"/>
  <headerFooter alignWithMargins="0">
    <oddFooter>&amp;L&amp;8Załącznik Nr 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Mariusz Owczarek</cp:lastModifiedBy>
  <cp:lastPrinted>2010-09-28T15:15:01Z</cp:lastPrinted>
  <dcterms:created xsi:type="dcterms:W3CDTF">1998-12-11T20:25:03Z</dcterms:created>
  <dcterms:modified xsi:type="dcterms:W3CDTF">2010-09-28T15:15:02Z</dcterms:modified>
  <cp:category/>
  <cp:version/>
  <cp:contentType/>
  <cp:contentStatus/>
</cp:coreProperties>
</file>