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.ryczko\Desktop\"/>
    </mc:Choice>
  </mc:AlternateContent>
  <xr:revisionPtr revIDLastSave="0" documentId="13_ncr:1_{5770BAAF-A1B1-4A97-ADA2-A5022E690C48}" xr6:coauthVersionLast="47" xr6:coauthVersionMax="47" xr10:uidLastSave="{00000000-0000-0000-0000-000000000000}"/>
  <bookViews>
    <workbookView xWindow="-120" yWindow="-120" windowWidth="29040" windowHeight="15840" xr2:uid="{78A898E2-5255-48C2-B12A-2C3E548004D4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5" i="1" l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</calcChain>
</file>

<file path=xl/sharedStrings.xml><?xml version="1.0" encoding="utf-8"?>
<sst xmlns="http://schemas.openxmlformats.org/spreadsheetml/2006/main" count="509" uniqueCount="153">
  <si>
    <t xml:space="preserve">Lp.  </t>
  </si>
  <si>
    <t>Lp.  w ewidencji gminnego zasobu</t>
  </si>
  <si>
    <t>Jednostka ewidencyjna</t>
  </si>
  <si>
    <t>Obręb</t>
  </si>
  <si>
    <t>Nr działki</t>
  </si>
  <si>
    <t>Powierzchnia (ha)</t>
  </si>
  <si>
    <t>Symbol klasoużytku</t>
  </si>
  <si>
    <t>Opis oznaczenia klasoużytku</t>
  </si>
  <si>
    <t>Oznaczenie planistyczne (mpzp)</t>
  </si>
  <si>
    <t>Przeznaczenie mpzp lub studium uwarunkowań i kierunków zagospodarowania przestrzennego</t>
  </si>
  <si>
    <t>Informacja o zgłoszonych roszczeniach do nieruchomości</t>
  </si>
  <si>
    <t>Informacje o toczących się postępowaniach administracyjnych i sądowych</t>
  </si>
  <si>
    <t xml:space="preserve">Adres nieruchomości </t>
  </si>
  <si>
    <t>Księga Wieczysta KW</t>
  </si>
  <si>
    <t>G5</t>
  </si>
  <si>
    <t>Udziały we własności</t>
  </si>
  <si>
    <t>Charakter stanu własności</t>
  </si>
  <si>
    <t>Data aktualizacji opłaty rocznej z tyt. uż. wieczystego</t>
  </si>
  <si>
    <t>Wysokość opłaty z tyt. Uż. Wieczystego</t>
  </si>
  <si>
    <t>Podmiot</t>
  </si>
  <si>
    <t>UWAGI</t>
  </si>
  <si>
    <t>Gryfice- obręb wiejski</t>
  </si>
  <si>
    <t>Borzyszewo</t>
  </si>
  <si>
    <t>1.2163</t>
  </si>
  <si>
    <t>Tk</t>
  </si>
  <si>
    <t>Tereny kolejowe</t>
  </si>
  <si>
    <t>brak MPZP</t>
  </si>
  <si>
    <t xml:space="preserve">studium -  linia kolejowa wąskotorowa </t>
  </si>
  <si>
    <t>nie dotyczy</t>
  </si>
  <si>
    <t>SZ1G/00032668/4</t>
  </si>
  <si>
    <t>320502_5.0028.11</t>
  </si>
  <si>
    <t>1/1</t>
  </si>
  <si>
    <t>użytkowanie wieczyste/SP</t>
  </si>
  <si>
    <t>Gmina Rewal, REGON:811684410, NIP:857-18-98-978.</t>
  </si>
  <si>
    <t>Karnice</t>
  </si>
  <si>
    <t>Dreżewo</t>
  </si>
  <si>
    <t>343/2</t>
  </si>
  <si>
    <t>1.3300</t>
  </si>
  <si>
    <t>Uchwała w sprawie przyjęcia zmiany studium uwarunkowań i kierunków zagospodarowania przestrzennego gminy Karnice p.n. „Niedysz”
Uchwała VII/59/2015 z dnia 2015-05-13</t>
  </si>
  <si>
    <t>SZ1G/00032960/1</t>
  </si>
  <si>
    <t>320503_2.0001.343/2</t>
  </si>
  <si>
    <t>3.2300</t>
  </si>
  <si>
    <t>320503_2.0001.48</t>
  </si>
  <si>
    <t>Trzebiatów - obręb wiejski</t>
  </si>
  <si>
    <t>Gorzysław</t>
  </si>
  <si>
    <t>2.0200</t>
  </si>
  <si>
    <t>KK</t>
  </si>
  <si>
    <t>Tereny komunikacji kolejowej służą przede wszystkim lokalizacji urządzeń i obiektów związanych z obsługą transportu kolejowego</t>
  </si>
  <si>
    <t>320508_5.0012.904</t>
  </si>
  <si>
    <t>1.9035</t>
  </si>
  <si>
    <t>SZ1G/00032449/3</t>
  </si>
  <si>
    <t>320503_2.0003.206</t>
  </si>
  <si>
    <t>0.5802</t>
  </si>
  <si>
    <t>320503_2.0003.215</t>
  </si>
  <si>
    <t>Konarzewo</t>
  </si>
  <si>
    <t>1.5200</t>
  </si>
  <si>
    <t>320503_2.0008.45</t>
  </si>
  <si>
    <t>Modlimowo</t>
  </si>
  <si>
    <t>84/1</t>
  </si>
  <si>
    <t>1.3700</t>
  </si>
  <si>
    <t>IT</t>
  </si>
  <si>
    <t>Korytarz infrastruktury technicznej</t>
  </si>
  <si>
    <t>320503_2.0021.84/1</t>
  </si>
  <si>
    <t>84/2</t>
  </si>
  <si>
    <t>1.7100</t>
  </si>
  <si>
    <t>320503_2.0021.84/2</t>
  </si>
  <si>
    <t>Niedysz</t>
  </si>
  <si>
    <t>0.3300</t>
  </si>
  <si>
    <t>320503_2.0005.19</t>
  </si>
  <si>
    <t>320503_2.0005.20</t>
  </si>
  <si>
    <t>Niedżwiedziska</t>
  </si>
  <si>
    <t>3.6500</t>
  </si>
  <si>
    <t>320502_5.0002.116</t>
  </si>
  <si>
    <t>Nowielice</t>
  </si>
  <si>
    <t>2.7500</t>
  </si>
  <si>
    <t>320508_5.0005.19</t>
  </si>
  <si>
    <t>Paprotno</t>
  </si>
  <si>
    <t>584/2</t>
  </si>
  <si>
    <t>4.0200</t>
  </si>
  <si>
    <t>1KDD</t>
  </si>
  <si>
    <t>Droga publiczna o minimalnych parametrach drogi dojazdowej; 2. Na terenie, o którym mowa w ust. 1, obowiązują następujące ustalenia: 1) szerokości w liniach rozgraniczających zgodnie z rysunkiem planu; 2) dopuszcza się lokalizację chodnika, drogi rowerowej lub pasa rowerowego, 3) dopuszcza się lokalizację infrastruktury technicznej, 4) dopuszcza się na terenie 1KDD lokalizację torów kolejki wąskotorowej</t>
  </si>
  <si>
    <t>320503_2.0019.584/2</t>
  </si>
  <si>
    <t>Przybiernówko</t>
  </si>
  <si>
    <t>1.5600</t>
  </si>
  <si>
    <t>320502_5.0004.267</t>
  </si>
  <si>
    <t>Rogozina</t>
  </si>
  <si>
    <t>104/3</t>
  </si>
  <si>
    <t>3.2600</t>
  </si>
  <si>
    <t>320508_5.0002.104/3</t>
  </si>
  <si>
    <t>Rybokarty</t>
  </si>
  <si>
    <t>314/1</t>
  </si>
  <si>
    <t>0.8300</t>
  </si>
  <si>
    <t>320502_5.0006.314/1</t>
  </si>
  <si>
    <t>314/2</t>
  </si>
  <si>
    <t>3.5200</t>
  </si>
  <si>
    <t>320502_5.0006.314/2</t>
  </si>
  <si>
    <t>320502_5.0006.361</t>
  </si>
  <si>
    <t>0.2800</t>
  </si>
  <si>
    <t>320502_5.0006.365</t>
  </si>
  <si>
    <t>Rzęsin</t>
  </si>
  <si>
    <t>452/3</t>
  </si>
  <si>
    <t>2.4400</t>
  </si>
  <si>
    <t>320502_5.0025.452/3</t>
  </si>
  <si>
    <t>Sadlno</t>
  </si>
  <si>
    <t>418/5</t>
  </si>
  <si>
    <t>4.6900</t>
  </si>
  <si>
    <t>320508_5.0006.418/5</t>
  </si>
  <si>
    <t>Trzebiatów - miasto</t>
  </si>
  <si>
    <t>Trzebiatów</t>
  </si>
  <si>
    <t xml:space="preserve"> TK,W</t>
  </si>
  <si>
    <t>Tereny kolejowe, Grunty pod wodami</t>
  </si>
  <si>
    <t>320508_4.0006.8</t>
  </si>
  <si>
    <t>1029/1</t>
  </si>
  <si>
    <t>0.2276</t>
  </si>
  <si>
    <t>2f.KU</t>
  </si>
  <si>
    <t>Teren pasa drogowego ulicy Kołobrzeskiej( drogi wojewódzkiej nr 102)</t>
  </si>
  <si>
    <t>320508_4.0003.1029/1</t>
  </si>
  <si>
    <t>7/1</t>
  </si>
  <si>
    <t>0.2677</t>
  </si>
  <si>
    <t>320508_4.0006.7/1</t>
  </si>
  <si>
    <t>2.2591</t>
  </si>
  <si>
    <t>TK</t>
  </si>
  <si>
    <t>teren kolejowy - nasyp nieczynnej kolejki wąskotorowej relacji Gryfice - Trzebiatów wpisanym do rejestru zabytków pod Nr A - 1286 Decyzją z dnia 11.05.1995 r. wraz z urządzeniami inżynieryjno - technicznymi;</t>
  </si>
  <si>
    <t>320508_4.0002.353</t>
  </si>
  <si>
    <t>1029/4</t>
  </si>
  <si>
    <t>1.1894</t>
  </si>
  <si>
    <t>08.KK</t>
  </si>
  <si>
    <t>Teren kolei (KK) obejmuje teren dworca kolejowego wraz z linią kolei wąskotorowej. Ponad terenem przechodzi estakadą projektowana obwodnica miejska.</t>
  </si>
  <si>
    <t>320508_4.0001.1029/4</t>
  </si>
  <si>
    <t>151/20</t>
  </si>
  <si>
    <t>1.8886</t>
  </si>
  <si>
    <t>SZ1G/00045194/4</t>
  </si>
  <si>
    <t>320508_4.0009.151/20</t>
  </si>
  <si>
    <t>Włodarka</t>
  </si>
  <si>
    <t>12/2</t>
  </si>
  <si>
    <t>4.4200</t>
  </si>
  <si>
    <t>320508_5.0004.12/2</t>
  </si>
  <si>
    <t>Zaleszczyce</t>
  </si>
  <si>
    <t>0.0644</t>
  </si>
  <si>
    <t>320502_5.0026.70</t>
  </si>
  <si>
    <t>1.1700</t>
  </si>
  <si>
    <t>320502_5.0026.74</t>
  </si>
  <si>
    <t>Rewal</t>
  </si>
  <si>
    <t>Rewal-2</t>
  </si>
  <si>
    <t>419/12</t>
  </si>
  <si>
    <t>0.0462</t>
  </si>
  <si>
    <t>Bi</t>
  </si>
  <si>
    <t>Inne tereny zabudowane</t>
  </si>
  <si>
    <t>brak</t>
  </si>
  <si>
    <t>studium - strefa turystyczno-osiedleńcza; parki, skwery zieleńce</t>
  </si>
  <si>
    <t>ul. Piastowska 26</t>
  </si>
  <si>
    <t>SZ1G/00047080/6</t>
  </si>
  <si>
    <t>320507_2.0008.419/12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</si>
</sst>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</font>
    <font>
      <sz val="8"/>
      <color rgb="FF000000"/>
      <name val="Arial"/>
      <family val="2"/>
      <charset val="238"/>
    </font>
    <font>
      <sz val="8"/>
      <color theme="1"/>
      <name val="Calibri"/>
      <family val="2"/>
      <charset val="238"/>
    </font>
    <font>
      <sz val="8"/>
      <color theme="1"/>
      <name val="Arial"/>
      <family val="2"/>
      <charset val="238"/>
    </font>
    <font>
      <sz val="11"/>
      <name val="Calibri"/>
      <family val="2"/>
      <charset val="238"/>
    </font>
    <font>
      <b/>
      <sz val="12"/>
      <color rgb="FFFF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2">
    <xf numFmtId="0" fontId="0" fillId="0" borderId="0" xfId="0"/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 wrapText="1"/>
    </xf>
    <xf numFmtId="49" fontId="3" fillId="2" borderId="1" xfId="1" applyNumberFormat="1" applyFill="1" applyBorder="1" applyAlignment="1">
      <alignment horizontal="center" vertical="center" wrapText="1"/>
    </xf>
    <xf numFmtId="49" fontId="4" fillId="2" borderId="1" xfId="1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 xr:uid="{CFC06BC9-50A4-4CE2-8381-8521FDD8B4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3ACA1C-A167-4F51-9E91-29C137A9426B}">
  <dimension ref="A2:V35"/>
  <sheetViews>
    <sheetView tabSelected="1" workbookViewId="0">
      <selection activeCell="A2" sqref="A2:V2"/>
    </sheetView>
  </sheetViews>
  <sheetFormatPr defaultRowHeight="15" x14ac:dyDescent="0.25"/>
  <cols>
    <col min="2" max="2" width="11.85546875" customWidth="1"/>
    <col min="3" max="3" width="12.42578125" customWidth="1"/>
    <col min="4" max="4" width="13" customWidth="1"/>
    <col min="5" max="5" width="9.7109375" customWidth="1"/>
    <col min="6" max="6" width="13" customWidth="1"/>
    <col min="7" max="7" width="12.7109375" customWidth="1"/>
    <col min="8" max="8" width="11.7109375" customWidth="1"/>
    <col min="9" max="9" width="13" customWidth="1"/>
    <col min="10" max="10" width="12.140625" customWidth="1"/>
    <col min="11" max="11" width="17.7109375" customWidth="1"/>
    <col min="12" max="12" width="14.42578125" customWidth="1"/>
    <col min="13" max="13" width="17.7109375" customWidth="1"/>
    <col min="14" max="14" width="14.140625" customWidth="1"/>
    <col min="15" max="15" width="18.28515625" customWidth="1"/>
    <col min="16" max="16" width="19.28515625" customWidth="1"/>
    <col min="17" max="17" width="12" customWidth="1"/>
    <col min="18" max="18" width="14.140625" customWidth="1"/>
    <col min="19" max="19" width="14" customWidth="1"/>
    <col min="20" max="20" width="12.7109375" customWidth="1"/>
    <col min="21" max="21" width="19.28515625" customWidth="1"/>
    <col min="22" max="22" width="14.28515625" customWidth="1"/>
  </cols>
  <sheetData>
    <row r="2" spans="1:22" ht="195" x14ac:dyDescent="0.25">
      <c r="A2" s="20" t="s">
        <v>0</v>
      </c>
      <c r="B2" s="20" t="s">
        <v>1</v>
      </c>
      <c r="C2" s="20" t="s">
        <v>2</v>
      </c>
      <c r="D2" s="20" t="s">
        <v>3</v>
      </c>
      <c r="E2" s="20" t="s">
        <v>4</v>
      </c>
      <c r="F2" s="20" t="s">
        <v>5</v>
      </c>
      <c r="G2" s="20" t="s">
        <v>5</v>
      </c>
      <c r="H2" s="20" t="s">
        <v>6</v>
      </c>
      <c r="I2" s="20" t="s">
        <v>7</v>
      </c>
      <c r="J2" s="20" t="s">
        <v>8</v>
      </c>
      <c r="K2" s="20" t="s">
        <v>9</v>
      </c>
      <c r="L2" s="20" t="s">
        <v>10</v>
      </c>
      <c r="M2" s="20" t="s">
        <v>11</v>
      </c>
      <c r="N2" s="20" t="s">
        <v>12</v>
      </c>
      <c r="O2" s="20" t="s">
        <v>13</v>
      </c>
      <c r="P2" s="20" t="s">
        <v>14</v>
      </c>
      <c r="Q2" s="21" t="s">
        <v>15</v>
      </c>
      <c r="R2" s="21" t="s">
        <v>16</v>
      </c>
      <c r="S2" s="20" t="s">
        <v>17</v>
      </c>
      <c r="T2" s="20" t="s">
        <v>18</v>
      </c>
      <c r="U2" s="20" t="s">
        <v>19</v>
      </c>
      <c r="V2" s="20" t="s">
        <v>20</v>
      </c>
    </row>
    <row r="3" spans="1:22" ht="45" x14ac:dyDescent="0.25">
      <c r="A3" s="1">
        <v>1</v>
      </c>
      <c r="B3" s="1">
        <v>1697</v>
      </c>
      <c r="C3" s="1" t="s">
        <v>21</v>
      </c>
      <c r="D3" s="1" t="s">
        <v>22</v>
      </c>
      <c r="E3" s="1">
        <v>11</v>
      </c>
      <c r="F3" s="2" t="s">
        <v>23</v>
      </c>
      <c r="G3" s="17">
        <v>1.2162999999999999</v>
      </c>
      <c r="H3" s="2" t="s">
        <v>24</v>
      </c>
      <c r="I3" s="3" t="s">
        <v>25</v>
      </c>
      <c r="J3" s="4" t="s">
        <v>26</v>
      </c>
      <c r="K3" s="5" t="s">
        <v>27</v>
      </c>
      <c r="L3" s="6" t="s">
        <v>28</v>
      </c>
      <c r="M3" s="2" t="s">
        <v>28</v>
      </c>
      <c r="N3" s="1" t="s">
        <v>25</v>
      </c>
      <c r="O3" s="1" t="s">
        <v>29</v>
      </c>
      <c r="P3" s="1" t="s">
        <v>30</v>
      </c>
      <c r="Q3" s="2" t="s">
        <v>31</v>
      </c>
      <c r="R3" s="7" t="s">
        <v>32</v>
      </c>
      <c r="S3" s="7"/>
      <c r="T3" s="7"/>
      <c r="U3" s="7" t="s">
        <v>33</v>
      </c>
      <c r="V3" s="18"/>
    </row>
    <row r="4" spans="1:22" ht="101.25" x14ac:dyDescent="0.25">
      <c r="A4" s="1">
        <f>A3+1</f>
        <v>2</v>
      </c>
      <c r="B4" s="1">
        <v>1680</v>
      </c>
      <c r="C4" s="1" t="s">
        <v>34</v>
      </c>
      <c r="D4" s="1" t="s">
        <v>35</v>
      </c>
      <c r="E4" s="1" t="s">
        <v>36</v>
      </c>
      <c r="F4" s="2" t="s">
        <v>37</v>
      </c>
      <c r="G4" s="17">
        <v>1.33</v>
      </c>
      <c r="H4" s="2" t="s">
        <v>24</v>
      </c>
      <c r="I4" s="2" t="s">
        <v>25</v>
      </c>
      <c r="J4" s="2"/>
      <c r="K4" s="13" t="s">
        <v>38</v>
      </c>
      <c r="L4" s="6" t="s">
        <v>28</v>
      </c>
      <c r="M4" s="2" t="s">
        <v>28</v>
      </c>
      <c r="N4" s="1" t="s">
        <v>25</v>
      </c>
      <c r="O4" s="1" t="s">
        <v>39</v>
      </c>
      <c r="P4" s="1" t="s">
        <v>40</v>
      </c>
      <c r="Q4" s="2" t="s">
        <v>31</v>
      </c>
      <c r="R4" s="7" t="s">
        <v>32</v>
      </c>
      <c r="S4" s="7"/>
      <c r="T4" s="7"/>
      <c r="U4" s="7" t="s">
        <v>33</v>
      </c>
      <c r="V4" s="18"/>
    </row>
    <row r="5" spans="1:22" ht="101.25" x14ac:dyDescent="0.25">
      <c r="A5" s="1">
        <f t="shared" ref="A5:A34" si="0">A4+1</f>
        <v>3</v>
      </c>
      <c r="B5" s="1">
        <v>1681</v>
      </c>
      <c r="C5" s="1" t="s">
        <v>34</v>
      </c>
      <c r="D5" s="1" t="s">
        <v>35</v>
      </c>
      <c r="E5" s="1">
        <v>48</v>
      </c>
      <c r="F5" s="2" t="s">
        <v>41</v>
      </c>
      <c r="G5" s="17">
        <v>3.23</v>
      </c>
      <c r="H5" s="2" t="s">
        <v>24</v>
      </c>
      <c r="I5" s="2" t="s">
        <v>25</v>
      </c>
      <c r="J5" s="2"/>
      <c r="K5" s="13" t="s">
        <v>38</v>
      </c>
      <c r="L5" s="6" t="s">
        <v>28</v>
      </c>
      <c r="M5" s="2" t="s">
        <v>28</v>
      </c>
      <c r="N5" s="1" t="s">
        <v>25</v>
      </c>
      <c r="O5" s="1" t="s">
        <v>39</v>
      </c>
      <c r="P5" s="1" t="s">
        <v>42</v>
      </c>
      <c r="Q5" s="2" t="s">
        <v>31</v>
      </c>
      <c r="R5" s="7" t="s">
        <v>32</v>
      </c>
      <c r="S5" s="7"/>
      <c r="T5" s="7"/>
      <c r="U5" s="7" t="s">
        <v>33</v>
      </c>
      <c r="V5" s="18"/>
    </row>
    <row r="6" spans="1:22" ht="67.5" x14ac:dyDescent="0.25">
      <c r="A6" s="1">
        <f t="shared" si="0"/>
        <v>4</v>
      </c>
      <c r="B6" s="1">
        <v>1685</v>
      </c>
      <c r="C6" s="1" t="s">
        <v>43</v>
      </c>
      <c r="D6" s="1" t="s">
        <v>44</v>
      </c>
      <c r="E6" s="1">
        <v>904</v>
      </c>
      <c r="F6" s="2" t="s">
        <v>45</v>
      </c>
      <c r="G6" s="17">
        <v>2.02</v>
      </c>
      <c r="H6" s="2" t="s">
        <v>24</v>
      </c>
      <c r="I6" s="2" t="s">
        <v>25</v>
      </c>
      <c r="J6" s="2" t="s">
        <v>46</v>
      </c>
      <c r="K6" s="14" t="s">
        <v>47</v>
      </c>
      <c r="L6" s="6" t="s">
        <v>28</v>
      </c>
      <c r="M6" s="2" t="s">
        <v>28</v>
      </c>
      <c r="N6" s="1" t="s">
        <v>25</v>
      </c>
      <c r="O6" s="1" t="s">
        <v>39</v>
      </c>
      <c r="P6" s="1" t="s">
        <v>48</v>
      </c>
      <c r="Q6" s="2" t="s">
        <v>31</v>
      </c>
      <c r="R6" s="7" t="s">
        <v>32</v>
      </c>
      <c r="S6" s="7"/>
      <c r="T6" s="7"/>
      <c r="U6" s="7" t="s">
        <v>33</v>
      </c>
      <c r="V6" s="18"/>
    </row>
    <row r="7" spans="1:22" ht="101.25" x14ac:dyDescent="0.25">
      <c r="A7" s="1">
        <f t="shared" si="0"/>
        <v>5</v>
      </c>
      <c r="B7" s="1">
        <v>1695</v>
      </c>
      <c r="C7" s="1" t="s">
        <v>34</v>
      </c>
      <c r="D7" s="1" t="s">
        <v>34</v>
      </c>
      <c r="E7" s="1">
        <v>206</v>
      </c>
      <c r="F7" s="2" t="s">
        <v>49</v>
      </c>
      <c r="G7" s="17">
        <v>1.9035</v>
      </c>
      <c r="H7" s="2" t="s">
        <v>24</v>
      </c>
      <c r="I7" s="2" t="s">
        <v>25</v>
      </c>
      <c r="J7" s="2"/>
      <c r="K7" s="15" t="s">
        <v>38</v>
      </c>
      <c r="L7" s="8" t="s">
        <v>28</v>
      </c>
      <c r="M7" s="2" t="s">
        <v>28</v>
      </c>
      <c r="N7" s="1" t="s">
        <v>25</v>
      </c>
      <c r="O7" s="1" t="s">
        <v>50</v>
      </c>
      <c r="P7" s="1" t="s">
        <v>51</v>
      </c>
      <c r="Q7" s="2" t="s">
        <v>31</v>
      </c>
      <c r="R7" s="7" t="s">
        <v>32</v>
      </c>
      <c r="S7" s="7"/>
      <c r="T7" s="7"/>
      <c r="U7" s="7" t="s">
        <v>33</v>
      </c>
      <c r="V7" s="18"/>
    </row>
    <row r="8" spans="1:22" ht="101.25" x14ac:dyDescent="0.25">
      <c r="A8" s="1">
        <f t="shared" si="0"/>
        <v>6</v>
      </c>
      <c r="B8" s="1">
        <v>1696</v>
      </c>
      <c r="C8" s="1" t="s">
        <v>34</v>
      </c>
      <c r="D8" s="1" t="s">
        <v>34</v>
      </c>
      <c r="E8" s="1">
        <v>215</v>
      </c>
      <c r="F8" s="2" t="s">
        <v>52</v>
      </c>
      <c r="G8" s="17">
        <v>0.58020000000000005</v>
      </c>
      <c r="H8" s="2" t="s">
        <v>24</v>
      </c>
      <c r="I8" s="2" t="s">
        <v>25</v>
      </c>
      <c r="J8" s="2"/>
      <c r="K8" s="13" t="s">
        <v>38</v>
      </c>
      <c r="L8" s="6" t="s">
        <v>28</v>
      </c>
      <c r="M8" s="2" t="s">
        <v>28</v>
      </c>
      <c r="N8" s="1" t="s">
        <v>25</v>
      </c>
      <c r="O8" s="1" t="s">
        <v>50</v>
      </c>
      <c r="P8" s="1" t="s">
        <v>53</v>
      </c>
      <c r="Q8" s="2" t="s">
        <v>31</v>
      </c>
      <c r="R8" s="7" t="s">
        <v>32</v>
      </c>
      <c r="S8" s="7"/>
      <c r="T8" s="7"/>
      <c r="U8" s="7" t="s">
        <v>33</v>
      </c>
      <c r="V8" s="18"/>
    </row>
    <row r="9" spans="1:22" ht="101.25" x14ac:dyDescent="0.25">
      <c r="A9" s="1">
        <f t="shared" si="0"/>
        <v>7</v>
      </c>
      <c r="B9" s="1">
        <v>1682</v>
      </c>
      <c r="C9" s="1" t="s">
        <v>34</v>
      </c>
      <c r="D9" s="1" t="s">
        <v>54</v>
      </c>
      <c r="E9" s="1">
        <v>45</v>
      </c>
      <c r="F9" s="2" t="s">
        <v>55</v>
      </c>
      <c r="G9" s="17">
        <v>1.52</v>
      </c>
      <c r="H9" s="2" t="s">
        <v>24</v>
      </c>
      <c r="I9" s="2" t="s">
        <v>25</v>
      </c>
      <c r="J9" s="2"/>
      <c r="K9" s="15" t="s">
        <v>38</v>
      </c>
      <c r="L9" s="6" t="s">
        <v>28</v>
      </c>
      <c r="M9" s="2" t="s">
        <v>28</v>
      </c>
      <c r="N9" s="1" t="s">
        <v>25</v>
      </c>
      <c r="O9" s="1" t="s">
        <v>39</v>
      </c>
      <c r="P9" s="1" t="s">
        <v>56</v>
      </c>
      <c r="Q9" s="2" t="s">
        <v>31</v>
      </c>
      <c r="R9" s="7" t="s">
        <v>32</v>
      </c>
      <c r="S9" s="7"/>
      <c r="T9" s="7"/>
      <c r="U9" s="7" t="s">
        <v>33</v>
      </c>
      <c r="V9" s="18"/>
    </row>
    <row r="10" spans="1:22" ht="45" x14ac:dyDescent="0.25">
      <c r="A10" s="1">
        <f t="shared" si="0"/>
        <v>8</v>
      </c>
      <c r="B10" s="1">
        <v>1687</v>
      </c>
      <c r="C10" s="1" t="s">
        <v>34</v>
      </c>
      <c r="D10" s="1" t="s">
        <v>57</v>
      </c>
      <c r="E10" s="1" t="s">
        <v>58</v>
      </c>
      <c r="F10" s="2" t="s">
        <v>59</v>
      </c>
      <c r="G10" s="17">
        <v>1.37</v>
      </c>
      <c r="H10" s="2" t="s">
        <v>24</v>
      </c>
      <c r="I10" s="2" t="s">
        <v>25</v>
      </c>
      <c r="J10" s="2" t="s">
        <v>60</v>
      </c>
      <c r="K10" s="16" t="s">
        <v>61</v>
      </c>
      <c r="L10" s="6" t="s">
        <v>28</v>
      </c>
      <c r="M10" s="2" t="s">
        <v>28</v>
      </c>
      <c r="N10" s="1" t="s">
        <v>25</v>
      </c>
      <c r="O10" s="1" t="s">
        <v>39</v>
      </c>
      <c r="P10" s="1" t="s">
        <v>62</v>
      </c>
      <c r="Q10" s="2" t="s">
        <v>31</v>
      </c>
      <c r="R10" s="7" t="s">
        <v>32</v>
      </c>
      <c r="S10" s="7"/>
      <c r="T10" s="7"/>
      <c r="U10" s="7" t="s">
        <v>33</v>
      </c>
      <c r="V10" s="18"/>
    </row>
    <row r="11" spans="1:22" ht="45" x14ac:dyDescent="0.25">
      <c r="A11" s="1">
        <f t="shared" si="0"/>
        <v>9</v>
      </c>
      <c r="B11" s="1">
        <v>1688</v>
      </c>
      <c r="C11" s="1" t="s">
        <v>34</v>
      </c>
      <c r="D11" s="1" t="s">
        <v>57</v>
      </c>
      <c r="E11" s="1" t="s">
        <v>63</v>
      </c>
      <c r="F11" s="2" t="s">
        <v>64</v>
      </c>
      <c r="G11" s="17">
        <v>1.71</v>
      </c>
      <c r="H11" s="2" t="s">
        <v>24</v>
      </c>
      <c r="I11" s="2" t="s">
        <v>25</v>
      </c>
      <c r="J11" s="2" t="s">
        <v>60</v>
      </c>
      <c r="K11" s="16" t="s">
        <v>61</v>
      </c>
      <c r="L11" s="6" t="s">
        <v>28</v>
      </c>
      <c r="M11" s="2" t="s">
        <v>28</v>
      </c>
      <c r="N11" s="1" t="s">
        <v>25</v>
      </c>
      <c r="O11" s="1" t="s">
        <v>39</v>
      </c>
      <c r="P11" s="1" t="s">
        <v>65</v>
      </c>
      <c r="Q11" s="2" t="s">
        <v>31</v>
      </c>
      <c r="R11" s="7" t="s">
        <v>32</v>
      </c>
      <c r="S11" s="7"/>
      <c r="T11" s="7"/>
      <c r="U11" s="7" t="s">
        <v>33</v>
      </c>
      <c r="V11" s="18"/>
    </row>
    <row r="12" spans="1:22" ht="101.25" x14ac:dyDescent="0.25">
      <c r="A12" s="1">
        <f t="shared" si="0"/>
        <v>10</v>
      </c>
      <c r="B12" s="1">
        <v>1689</v>
      </c>
      <c r="C12" s="1" t="s">
        <v>34</v>
      </c>
      <c r="D12" s="1" t="s">
        <v>66</v>
      </c>
      <c r="E12" s="1">
        <v>19</v>
      </c>
      <c r="F12" s="2" t="s">
        <v>67</v>
      </c>
      <c r="G12" s="17">
        <v>0.33</v>
      </c>
      <c r="H12" s="2" t="s">
        <v>24</v>
      </c>
      <c r="I12" s="2" t="s">
        <v>25</v>
      </c>
      <c r="J12" s="2"/>
      <c r="K12" s="15" t="s">
        <v>38</v>
      </c>
      <c r="L12" s="6" t="s">
        <v>28</v>
      </c>
      <c r="M12" s="2" t="s">
        <v>28</v>
      </c>
      <c r="N12" s="1" t="s">
        <v>25</v>
      </c>
      <c r="O12" s="1" t="s">
        <v>39</v>
      </c>
      <c r="P12" s="1" t="s">
        <v>68</v>
      </c>
      <c r="Q12" s="2" t="s">
        <v>31</v>
      </c>
      <c r="R12" s="7" t="s">
        <v>32</v>
      </c>
      <c r="S12" s="7"/>
      <c r="T12" s="7"/>
      <c r="U12" s="7" t="s">
        <v>33</v>
      </c>
      <c r="V12" s="18"/>
    </row>
    <row r="13" spans="1:22" ht="101.25" x14ac:dyDescent="0.25">
      <c r="A13" s="1">
        <f t="shared" si="0"/>
        <v>11</v>
      </c>
      <c r="B13" s="1">
        <v>1690</v>
      </c>
      <c r="C13" s="1" t="s">
        <v>34</v>
      </c>
      <c r="D13" s="1" t="s">
        <v>66</v>
      </c>
      <c r="E13" s="1">
        <v>20</v>
      </c>
      <c r="F13" s="2" t="s">
        <v>59</v>
      </c>
      <c r="G13" s="17">
        <v>1.37</v>
      </c>
      <c r="H13" s="2" t="s">
        <v>24</v>
      </c>
      <c r="I13" s="2" t="s">
        <v>25</v>
      </c>
      <c r="J13" s="2"/>
      <c r="K13" s="15" t="s">
        <v>38</v>
      </c>
      <c r="L13" s="6" t="s">
        <v>28</v>
      </c>
      <c r="M13" s="2" t="s">
        <v>28</v>
      </c>
      <c r="N13" s="1" t="s">
        <v>25</v>
      </c>
      <c r="O13" s="1" t="s">
        <v>39</v>
      </c>
      <c r="P13" s="1" t="s">
        <v>69</v>
      </c>
      <c r="Q13" s="2" t="s">
        <v>31</v>
      </c>
      <c r="R13" s="7" t="s">
        <v>32</v>
      </c>
      <c r="S13" s="7"/>
      <c r="T13" s="7"/>
      <c r="U13" s="7" t="s">
        <v>33</v>
      </c>
      <c r="V13" s="18"/>
    </row>
    <row r="14" spans="1:22" ht="45" x14ac:dyDescent="0.25">
      <c r="A14" s="1">
        <f t="shared" si="0"/>
        <v>12</v>
      </c>
      <c r="B14" s="1">
        <v>1683</v>
      </c>
      <c r="C14" s="1" t="s">
        <v>21</v>
      </c>
      <c r="D14" s="1" t="s">
        <v>70</v>
      </c>
      <c r="E14" s="1">
        <v>116</v>
      </c>
      <c r="F14" s="2" t="s">
        <v>71</v>
      </c>
      <c r="G14" s="17">
        <v>3.65</v>
      </c>
      <c r="H14" s="2" t="s">
        <v>24</v>
      </c>
      <c r="I14" s="2" t="s">
        <v>25</v>
      </c>
      <c r="J14" s="4" t="s">
        <v>26</v>
      </c>
      <c r="K14" s="5" t="s">
        <v>27</v>
      </c>
      <c r="L14" s="6" t="s">
        <v>28</v>
      </c>
      <c r="M14" s="2" t="s">
        <v>28</v>
      </c>
      <c r="N14" s="1" t="s">
        <v>25</v>
      </c>
      <c r="O14" s="1" t="s">
        <v>39</v>
      </c>
      <c r="P14" s="1" t="s">
        <v>72</v>
      </c>
      <c r="Q14" s="2" t="s">
        <v>31</v>
      </c>
      <c r="R14" s="7" t="s">
        <v>32</v>
      </c>
      <c r="S14" s="7"/>
      <c r="T14" s="7"/>
      <c r="U14" s="7" t="s">
        <v>33</v>
      </c>
      <c r="V14" s="18"/>
    </row>
    <row r="15" spans="1:22" ht="67.5" x14ac:dyDescent="0.25">
      <c r="A15" s="1">
        <f t="shared" si="0"/>
        <v>13</v>
      </c>
      <c r="B15" s="1">
        <v>1693</v>
      </c>
      <c r="C15" s="1" t="s">
        <v>43</v>
      </c>
      <c r="D15" s="1" t="s">
        <v>73</v>
      </c>
      <c r="E15" s="1">
        <v>19</v>
      </c>
      <c r="F15" s="2" t="s">
        <v>74</v>
      </c>
      <c r="G15" s="17">
        <v>2.75</v>
      </c>
      <c r="H15" s="2" t="s">
        <v>24</v>
      </c>
      <c r="I15" s="2" t="s">
        <v>25</v>
      </c>
      <c r="J15" s="6" t="s">
        <v>46</v>
      </c>
      <c r="K15" s="14" t="s">
        <v>47</v>
      </c>
      <c r="L15" s="6" t="s">
        <v>28</v>
      </c>
      <c r="M15" s="2" t="s">
        <v>28</v>
      </c>
      <c r="N15" s="1" t="s">
        <v>25</v>
      </c>
      <c r="O15" s="1" t="s">
        <v>39</v>
      </c>
      <c r="P15" s="1" t="s">
        <v>75</v>
      </c>
      <c r="Q15" s="2" t="s">
        <v>31</v>
      </c>
      <c r="R15" s="7" t="s">
        <v>32</v>
      </c>
      <c r="S15" s="7"/>
      <c r="T15" s="7"/>
      <c r="U15" s="7" t="s">
        <v>33</v>
      </c>
      <c r="V15" s="18"/>
    </row>
    <row r="16" spans="1:22" ht="225" x14ac:dyDescent="0.25">
      <c r="A16" s="1">
        <f t="shared" si="0"/>
        <v>14</v>
      </c>
      <c r="B16" s="1">
        <v>1686</v>
      </c>
      <c r="C16" s="1" t="s">
        <v>34</v>
      </c>
      <c r="D16" s="1" t="s">
        <v>76</v>
      </c>
      <c r="E16" s="1" t="s">
        <v>77</v>
      </c>
      <c r="F16" s="2" t="s">
        <v>78</v>
      </c>
      <c r="G16" s="17">
        <v>4.0199999999999996</v>
      </c>
      <c r="H16" s="2" t="s">
        <v>24</v>
      </c>
      <c r="I16" s="2" t="s">
        <v>25</v>
      </c>
      <c r="J16" s="6" t="s">
        <v>79</v>
      </c>
      <c r="K16" s="14" t="s">
        <v>80</v>
      </c>
      <c r="L16" s="6" t="s">
        <v>28</v>
      </c>
      <c r="M16" s="2" t="s">
        <v>28</v>
      </c>
      <c r="N16" s="1" t="s">
        <v>25</v>
      </c>
      <c r="O16" s="1" t="s">
        <v>39</v>
      </c>
      <c r="P16" s="1" t="s">
        <v>81</v>
      </c>
      <c r="Q16" s="2" t="s">
        <v>31</v>
      </c>
      <c r="R16" s="7" t="s">
        <v>32</v>
      </c>
      <c r="S16" s="7"/>
      <c r="T16" s="7"/>
      <c r="U16" s="7" t="s">
        <v>33</v>
      </c>
      <c r="V16" s="18"/>
    </row>
    <row r="17" spans="1:22" ht="45" x14ac:dyDescent="0.25">
      <c r="A17" s="1">
        <f t="shared" si="0"/>
        <v>15</v>
      </c>
      <c r="B17" s="1">
        <v>1684</v>
      </c>
      <c r="C17" s="1" t="s">
        <v>21</v>
      </c>
      <c r="D17" s="1" t="s">
        <v>82</v>
      </c>
      <c r="E17" s="1">
        <v>267</v>
      </c>
      <c r="F17" s="2" t="s">
        <v>83</v>
      </c>
      <c r="G17" s="17">
        <v>1.56</v>
      </c>
      <c r="H17" s="2" t="s">
        <v>24</v>
      </c>
      <c r="I17" s="2" t="s">
        <v>25</v>
      </c>
      <c r="J17" s="4" t="s">
        <v>26</v>
      </c>
      <c r="K17" s="5" t="s">
        <v>27</v>
      </c>
      <c r="L17" s="6" t="s">
        <v>28</v>
      </c>
      <c r="M17" s="2" t="s">
        <v>28</v>
      </c>
      <c r="N17" s="1" t="s">
        <v>25</v>
      </c>
      <c r="O17" s="1" t="s">
        <v>39</v>
      </c>
      <c r="P17" s="1" t="s">
        <v>84</v>
      </c>
      <c r="Q17" s="2" t="s">
        <v>31</v>
      </c>
      <c r="R17" s="7" t="s">
        <v>32</v>
      </c>
      <c r="S17" s="7"/>
      <c r="T17" s="7"/>
      <c r="U17" s="7" t="s">
        <v>33</v>
      </c>
      <c r="V17" s="18"/>
    </row>
    <row r="18" spans="1:22" ht="67.5" x14ac:dyDescent="0.25">
      <c r="A18" s="1">
        <f t="shared" si="0"/>
        <v>16</v>
      </c>
      <c r="B18" s="1">
        <v>1694</v>
      </c>
      <c r="C18" s="1" t="s">
        <v>43</v>
      </c>
      <c r="D18" s="1" t="s">
        <v>85</v>
      </c>
      <c r="E18" s="1" t="s">
        <v>86</v>
      </c>
      <c r="F18" s="2" t="s">
        <v>87</v>
      </c>
      <c r="G18" s="17">
        <v>3.26</v>
      </c>
      <c r="H18" s="2" t="s">
        <v>24</v>
      </c>
      <c r="I18" s="2" t="s">
        <v>25</v>
      </c>
      <c r="J18" s="6" t="s">
        <v>46</v>
      </c>
      <c r="K18" s="14" t="s">
        <v>47</v>
      </c>
      <c r="L18" s="6" t="s">
        <v>28</v>
      </c>
      <c r="M18" s="2" t="s">
        <v>28</v>
      </c>
      <c r="N18" s="1" t="s">
        <v>25</v>
      </c>
      <c r="O18" s="1" t="s">
        <v>39</v>
      </c>
      <c r="P18" s="1" t="s">
        <v>88</v>
      </c>
      <c r="Q18" s="2" t="s">
        <v>31</v>
      </c>
      <c r="R18" s="7" t="s">
        <v>32</v>
      </c>
      <c r="S18" s="7"/>
      <c r="T18" s="7"/>
      <c r="U18" s="7" t="s">
        <v>33</v>
      </c>
      <c r="V18" s="18"/>
    </row>
    <row r="19" spans="1:22" ht="45" x14ac:dyDescent="0.25">
      <c r="A19" s="1">
        <f t="shared" si="0"/>
        <v>17</v>
      </c>
      <c r="B19" s="1">
        <v>1701</v>
      </c>
      <c r="C19" s="1" t="s">
        <v>21</v>
      </c>
      <c r="D19" s="1" t="s">
        <v>89</v>
      </c>
      <c r="E19" s="1" t="s">
        <v>90</v>
      </c>
      <c r="F19" s="2" t="s">
        <v>91</v>
      </c>
      <c r="G19" s="17">
        <v>0.83</v>
      </c>
      <c r="H19" s="2" t="s">
        <v>24</v>
      </c>
      <c r="I19" s="2" t="s">
        <v>25</v>
      </c>
      <c r="J19" s="4" t="s">
        <v>26</v>
      </c>
      <c r="K19" s="5" t="s">
        <v>27</v>
      </c>
      <c r="L19" s="6" t="s">
        <v>28</v>
      </c>
      <c r="M19" s="2" t="s">
        <v>28</v>
      </c>
      <c r="N19" s="1" t="s">
        <v>25</v>
      </c>
      <c r="O19" s="1" t="s">
        <v>29</v>
      </c>
      <c r="P19" s="1" t="s">
        <v>92</v>
      </c>
      <c r="Q19" s="2" t="s">
        <v>31</v>
      </c>
      <c r="R19" s="7" t="s">
        <v>32</v>
      </c>
      <c r="S19" s="7"/>
      <c r="T19" s="7"/>
      <c r="U19" s="7" t="s">
        <v>33</v>
      </c>
      <c r="V19" s="18"/>
    </row>
    <row r="20" spans="1:22" ht="45" x14ac:dyDescent="0.25">
      <c r="A20" s="1">
        <f t="shared" si="0"/>
        <v>18</v>
      </c>
      <c r="B20" s="1">
        <v>1702</v>
      </c>
      <c r="C20" s="1" t="s">
        <v>21</v>
      </c>
      <c r="D20" s="1" t="s">
        <v>89</v>
      </c>
      <c r="E20" s="1" t="s">
        <v>93</v>
      </c>
      <c r="F20" s="2" t="s">
        <v>94</v>
      </c>
      <c r="G20" s="17">
        <v>3.52</v>
      </c>
      <c r="H20" s="2" t="s">
        <v>24</v>
      </c>
      <c r="I20" s="2" t="s">
        <v>25</v>
      </c>
      <c r="J20" s="4" t="s">
        <v>26</v>
      </c>
      <c r="K20" s="5" t="s">
        <v>27</v>
      </c>
      <c r="L20" s="6" t="s">
        <v>28</v>
      </c>
      <c r="M20" s="2" t="s">
        <v>28</v>
      </c>
      <c r="N20" s="1" t="s">
        <v>25</v>
      </c>
      <c r="O20" s="1" t="s">
        <v>29</v>
      </c>
      <c r="P20" s="1" t="s">
        <v>95</v>
      </c>
      <c r="Q20" s="2" t="s">
        <v>31</v>
      </c>
      <c r="R20" s="7" t="s">
        <v>32</v>
      </c>
      <c r="S20" s="7"/>
      <c r="T20" s="7"/>
      <c r="U20" s="7" t="s">
        <v>33</v>
      </c>
      <c r="V20" s="18"/>
    </row>
    <row r="21" spans="1:22" ht="45" x14ac:dyDescent="0.25">
      <c r="A21" s="1">
        <f t="shared" si="0"/>
        <v>19</v>
      </c>
      <c r="B21" s="1">
        <v>1703</v>
      </c>
      <c r="C21" s="1" t="s">
        <v>21</v>
      </c>
      <c r="D21" s="1" t="s">
        <v>89</v>
      </c>
      <c r="E21" s="1">
        <v>361</v>
      </c>
      <c r="F21" s="2" t="s">
        <v>91</v>
      </c>
      <c r="G21" s="17">
        <v>0.83</v>
      </c>
      <c r="H21" s="2" t="s">
        <v>24</v>
      </c>
      <c r="I21" s="2" t="s">
        <v>25</v>
      </c>
      <c r="J21" s="4" t="s">
        <v>26</v>
      </c>
      <c r="K21" s="5" t="s">
        <v>27</v>
      </c>
      <c r="L21" s="6" t="s">
        <v>28</v>
      </c>
      <c r="M21" s="2" t="s">
        <v>28</v>
      </c>
      <c r="N21" s="1" t="s">
        <v>25</v>
      </c>
      <c r="O21" s="1" t="s">
        <v>29</v>
      </c>
      <c r="P21" s="1" t="s">
        <v>96</v>
      </c>
      <c r="Q21" s="2" t="s">
        <v>31</v>
      </c>
      <c r="R21" s="7" t="s">
        <v>32</v>
      </c>
      <c r="S21" s="7"/>
      <c r="T21" s="7"/>
      <c r="U21" s="7" t="s">
        <v>33</v>
      </c>
      <c r="V21" s="18"/>
    </row>
    <row r="22" spans="1:22" ht="45" x14ac:dyDescent="0.25">
      <c r="A22" s="1">
        <f t="shared" si="0"/>
        <v>20</v>
      </c>
      <c r="B22" s="1">
        <v>1704</v>
      </c>
      <c r="C22" s="1" t="s">
        <v>21</v>
      </c>
      <c r="D22" s="1" t="s">
        <v>89</v>
      </c>
      <c r="E22" s="1">
        <v>365</v>
      </c>
      <c r="F22" s="2" t="s">
        <v>97</v>
      </c>
      <c r="G22" s="17">
        <v>0.28000000000000003</v>
      </c>
      <c r="H22" s="2" t="s">
        <v>24</v>
      </c>
      <c r="I22" s="2" t="s">
        <v>25</v>
      </c>
      <c r="J22" s="4" t="s">
        <v>26</v>
      </c>
      <c r="K22" s="5" t="s">
        <v>27</v>
      </c>
      <c r="L22" s="6" t="s">
        <v>28</v>
      </c>
      <c r="M22" s="2" t="s">
        <v>28</v>
      </c>
      <c r="N22" s="1" t="s">
        <v>25</v>
      </c>
      <c r="O22" s="1" t="s">
        <v>29</v>
      </c>
      <c r="P22" s="1" t="s">
        <v>98</v>
      </c>
      <c r="Q22" s="2" t="s">
        <v>31</v>
      </c>
      <c r="R22" s="7" t="s">
        <v>32</v>
      </c>
      <c r="S22" s="7"/>
      <c r="T22" s="7"/>
      <c r="U22" s="7" t="s">
        <v>33</v>
      </c>
      <c r="V22" s="18"/>
    </row>
    <row r="23" spans="1:22" ht="45" x14ac:dyDescent="0.25">
      <c r="A23" s="1">
        <f t="shared" si="0"/>
        <v>21</v>
      </c>
      <c r="B23" s="1">
        <v>1698</v>
      </c>
      <c r="C23" s="1" t="s">
        <v>21</v>
      </c>
      <c r="D23" s="1" t="s">
        <v>99</v>
      </c>
      <c r="E23" s="1" t="s">
        <v>100</v>
      </c>
      <c r="F23" s="2" t="s">
        <v>101</v>
      </c>
      <c r="G23" s="17">
        <v>2.44</v>
      </c>
      <c r="H23" s="2" t="s">
        <v>24</v>
      </c>
      <c r="I23" s="2" t="s">
        <v>25</v>
      </c>
      <c r="J23" s="4" t="s">
        <v>26</v>
      </c>
      <c r="K23" s="5" t="s">
        <v>27</v>
      </c>
      <c r="L23" s="6" t="s">
        <v>28</v>
      </c>
      <c r="M23" s="2" t="s">
        <v>28</v>
      </c>
      <c r="N23" s="1" t="s">
        <v>25</v>
      </c>
      <c r="O23" s="1" t="s">
        <v>29</v>
      </c>
      <c r="P23" s="1" t="s">
        <v>102</v>
      </c>
      <c r="Q23" s="2" t="s">
        <v>31</v>
      </c>
      <c r="R23" s="7" t="s">
        <v>32</v>
      </c>
      <c r="S23" s="7"/>
      <c r="T23" s="7"/>
      <c r="U23" s="7" t="s">
        <v>33</v>
      </c>
      <c r="V23" s="18"/>
    </row>
    <row r="24" spans="1:22" ht="67.5" x14ac:dyDescent="0.25">
      <c r="A24" s="1">
        <f t="shared" si="0"/>
        <v>22</v>
      </c>
      <c r="B24" s="1">
        <v>1691</v>
      </c>
      <c r="C24" s="1" t="s">
        <v>43</v>
      </c>
      <c r="D24" s="1" t="s">
        <v>103</v>
      </c>
      <c r="E24" s="1" t="s">
        <v>104</v>
      </c>
      <c r="F24" s="2" t="s">
        <v>105</v>
      </c>
      <c r="G24" s="17">
        <v>4.6900000000000004</v>
      </c>
      <c r="H24" s="2" t="s">
        <v>24</v>
      </c>
      <c r="I24" s="2" t="s">
        <v>25</v>
      </c>
      <c r="J24" s="2" t="s">
        <v>46</v>
      </c>
      <c r="K24" s="9" t="s">
        <v>47</v>
      </c>
      <c r="L24" s="6" t="s">
        <v>28</v>
      </c>
      <c r="M24" s="2" t="s">
        <v>28</v>
      </c>
      <c r="N24" s="1" t="s">
        <v>25</v>
      </c>
      <c r="O24" s="1" t="s">
        <v>39</v>
      </c>
      <c r="P24" s="1" t="s">
        <v>106</v>
      </c>
      <c r="Q24" s="2" t="s">
        <v>31</v>
      </c>
      <c r="R24" s="7" t="s">
        <v>32</v>
      </c>
      <c r="S24" s="7"/>
      <c r="T24" s="7"/>
      <c r="U24" s="7" t="s">
        <v>33</v>
      </c>
      <c r="V24" s="18"/>
    </row>
    <row r="25" spans="1:22" ht="67.5" x14ac:dyDescent="0.25">
      <c r="A25" s="1">
        <f t="shared" si="0"/>
        <v>23</v>
      </c>
      <c r="B25" s="1">
        <v>1705</v>
      </c>
      <c r="C25" s="1" t="s">
        <v>107</v>
      </c>
      <c r="D25" s="1" t="s">
        <v>108</v>
      </c>
      <c r="E25" s="1">
        <v>8</v>
      </c>
      <c r="F25" s="2">
        <v>1.0035000000000001</v>
      </c>
      <c r="G25" s="17">
        <v>1.0035000000000001</v>
      </c>
      <c r="H25" s="2" t="s">
        <v>109</v>
      </c>
      <c r="I25" s="2" t="s">
        <v>110</v>
      </c>
      <c r="J25" s="6" t="s">
        <v>46</v>
      </c>
      <c r="K25" s="14" t="s">
        <v>47</v>
      </c>
      <c r="L25" s="6" t="s">
        <v>28</v>
      </c>
      <c r="M25" s="2" t="s">
        <v>28</v>
      </c>
      <c r="N25" s="1" t="s">
        <v>25</v>
      </c>
      <c r="O25" s="1" t="s">
        <v>50</v>
      </c>
      <c r="P25" s="1" t="s">
        <v>111</v>
      </c>
      <c r="Q25" s="2" t="s">
        <v>31</v>
      </c>
      <c r="R25" s="7" t="s">
        <v>32</v>
      </c>
      <c r="S25" s="7"/>
      <c r="T25" s="7"/>
      <c r="U25" s="7" t="s">
        <v>33</v>
      </c>
      <c r="V25" s="18"/>
    </row>
    <row r="26" spans="1:22" ht="45" x14ac:dyDescent="0.25">
      <c r="A26" s="1">
        <f t="shared" si="0"/>
        <v>24</v>
      </c>
      <c r="B26" s="1">
        <v>1706</v>
      </c>
      <c r="C26" s="1" t="s">
        <v>107</v>
      </c>
      <c r="D26" s="1" t="s">
        <v>108</v>
      </c>
      <c r="E26" s="1" t="s">
        <v>112</v>
      </c>
      <c r="F26" s="2" t="s">
        <v>113</v>
      </c>
      <c r="G26" s="17">
        <v>0.2276</v>
      </c>
      <c r="H26" s="2" t="s">
        <v>24</v>
      </c>
      <c r="I26" s="2" t="s">
        <v>25</v>
      </c>
      <c r="J26" s="6" t="s">
        <v>114</v>
      </c>
      <c r="K26" s="9" t="s">
        <v>115</v>
      </c>
      <c r="L26" s="6" t="s">
        <v>28</v>
      </c>
      <c r="M26" s="2" t="s">
        <v>28</v>
      </c>
      <c r="N26" s="1" t="s">
        <v>25</v>
      </c>
      <c r="O26" s="1" t="s">
        <v>50</v>
      </c>
      <c r="P26" s="1" t="s">
        <v>116</v>
      </c>
      <c r="Q26" s="2" t="s">
        <v>31</v>
      </c>
      <c r="R26" s="7" t="s">
        <v>32</v>
      </c>
      <c r="S26" s="7"/>
      <c r="T26" s="7"/>
      <c r="U26" s="7" t="s">
        <v>33</v>
      </c>
      <c r="V26" s="18"/>
    </row>
    <row r="27" spans="1:22" ht="67.5" x14ac:dyDescent="0.25">
      <c r="A27" s="1">
        <f t="shared" si="0"/>
        <v>25</v>
      </c>
      <c r="B27" s="1">
        <v>1707</v>
      </c>
      <c r="C27" s="1" t="s">
        <v>107</v>
      </c>
      <c r="D27" s="1" t="s">
        <v>108</v>
      </c>
      <c r="E27" s="2" t="s">
        <v>117</v>
      </c>
      <c r="F27" s="2" t="s">
        <v>118</v>
      </c>
      <c r="G27" s="17">
        <v>0.26769999999999999</v>
      </c>
      <c r="H27" s="2" t="s">
        <v>109</v>
      </c>
      <c r="I27" s="2" t="s">
        <v>110</v>
      </c>
      <c r="J27" s="6" t="s">
        <v>46</v>
      </c>
      <c r="K27" s="14" t="s">
        <v>47</v>
      </c>
      <c r="L27" s="6" t="s">
        <v>28</v>
      </c>
      <c r="M27" s="2" t="s">
        <v>28</v>
      </c>
      <c r="N27" s="7" t="s">
        <v>25</v>
      </c>
      <c r="O27" s="1" t="s">
        <v>50</v>
      </c>
      <c r="P27" s="1" t="s">
        <v>119</v>
      </c>
      <c r="Q27" s="2" t="s">
        <v>31</v>
      </c>
      <c r="R27" s="7" t="s">
        <v>32</v>
      </c>
      <c r="S27" s="7"/>
      <c r="T27" s="7"/>
      <c r="U27" s="7" t="s">
        <v>33</v>
      </c>
      <c r="V27" s="18"/>
    </row>
    <row r="28" spans="1:22" ht="123.75" x14ac:dyDescent="0.25">
      <c r="A28" s="1">
        <f t="shared" si="0"/>
        <v>26</v>
      </c>
      <c r="B28" s="1">
        <v>1708</v>
      </c>
      <c r="C28" s="1" t="s">
        <v>107</v>
      </c>
      <c r="D28" s="1" t="s">
        <v>108</v>
      </c>
      <c r="E28" s="1">
        <v>353</v>
      </c>
      <c r="F28" s="2" t="s">
        <v>120</v>
      </c>
      <c r="G28" s="17">
        <v>2.2591000000000001</v>
      </c>
      <c r="H28" s="2" t="s">
        <v>24</v>
      </c>
      <c r="I28" s="2" t="s">
        <v>25</v>
      </c>
      <c r="J28" s="6" t="s">
        <v>121</v>
      </c>
      <c r="K28" s="14" t="s">
        <v>122</v>
      </c>
      <c r="L28" s="6" t="s">
        <v>28</v>
      </c>
      <c r="M28" s="2" t="s">
        <v>28</v>
      </c>
      <c r="N28" s="1" t="s">
        <v>25</v>
      </c>
      <c r="O28" s="1" t="s">
        <v>50</v>
      </c>
      <c r="P28" s="1" t="s">
        <v>123</v>
      </c>
      <c r="Q28" s="2" t="s">
        <v>31</v>
      </c>
      <c r="R28" s="7" t="s">
        <v>32</v>
      </c>
      <c r="S28" s="7"/>
      <c r="T28" s="7"/>
      <c r="U28" s="7" t="s">
        <v>33</v>
      </c>
      <c r="V28" s="18"/>
    </row>
    <row r="29" spans="1:22" ht="90" x14ac:dyDescent="0.25">
      <c r="A29" s="1">
        <f t="shared" si="0"/>
        <v>27</v>
      </c>
      <c r="B29" s="1">
        <v>1709</v>
      </c>
      <c r="C29" s="1" t="s">
        <v>107</v>
      </c>
      <c r="D29" s="1" t="s">
        <v>108</v>
      </c>
      <c r="E29" s="1" t="s">
        <v>124</v>
      </c>
      <c r="F29" s="2" t="s">
        <v>125</v>
      </c>
      <c r="G29" s="17">
        <v>1.1894</v>
      </c>
      <c r="H29" s="2" t="s">
        <v>24</v>
      </c>
      <c r="I29" s="2" t="s">
        <v>25</v>
      </c>
      <c r="J29" s="6" t="s">
        <v>126</v>
      </c>
      <c r="K29" s="14" t="s">
        <v>127</v>
      </c>
      <c r="L29" s="6" t="s">
        <v>28</v>
      </c>
      <c r="M29" s="2" t="s">
        <v>28</v>
      </c>
      <c r="N29" s="1" t="s">
        <v>25</v>
      </c>
      <c r="O29" s="1" t="s">
        <v>50</v>
      </c>
      <c r="P29" s="1" t="s">
        <v>128</v>
      </c>
      <c r="Q29" s="2" t="s">
        <v>31</v>
      </c>
      <c r="R29" s="7" t="s">
        <v>32</v>
      </c>
      <c r="S29" s="7"/>
      <c r="T29" s="7"/>
      <c r="U29" s="7" t="s">
        <v>33</v>
      </c>
      <c r="V29" s="18"/>
    </row>
    <row r="30" spans="1:22" ht="67.5" x14ac:dyDescent="0.25">
      <c r="A30" s="1">
        <f t="shared" si="0"/>
        <v>28</v>
      </c>
      <c r="B30" s="1">
        <v>1710</v>
      </c>
      <c r="C30" s="1" t="s">
        <v>107</v>
      </c>
      <c r="D30" s="1" t="s">
        <v>108</v>
      </c>
      <c r="E30" s="1" t="s">
        <v>129</v>
      </c>
      <c r="F30" s="2" t="s">
        <v>130</v>
      </c>
      <c r="G30" s="17">
        <v>1.8886000000000001</v>
      </c>
      <c r="H30" s="2" t="s">
        <v>24</v>
      </c>
      <c r="I30" s="2" t="s">
        <v>25</v>
      </c>
      <c r="J30" s="6" t="s">
        <v>46</v>
      </c>
      <c r="K30" s="14" t="s">
        <v>47</v>
      </c>
      <c r="L30" s="6" t="s">
        <v>28</v>
      </c>
      <c r="M30" s="2" t="s">
        <v>28</v>
      </c>
      <c r="N30" s="1" t="s">
        <v>25</v>
      </c>
      <c r="O30" s="1" t="s">
        <v>131</v>
      </c>
      <c r="P30" s="1" t="s">
        <v>132</v>
      </c>
      <c r="Q30" s="2" t="s">
        <v>31</v>
      </c>
      <c r="R30" s="7" t="s">
        <v>32</v>
      </c>
      <c r="S30" s="7"/>
      <c r="T30" s="7"/>
      <c r="U30" s="7" t="s">
        <v>33</v>
      </c>
      <c r="V30" s="18"/>
    </row>
    <row r="31" spans="1:22" ht="67.5" x14ac:dyDescent="0.25">
      <c r="A31" s="1">
        <f t="shared" si="0"/>
        <v>29</v>
      </c>
      <c r="B31" s="1">
        <v>1692</v>
      </c>
      <c r="C31" s="1" t="s">
        <v>43</v>
      </c>
      <c r="D31" s="1" t="s">
        <v>133</v>
      </c>
      <c r="E31" s="2" t="s">
        <v>134</v>
      </c>
      <c r="F31" s="2" t="s">
        <v>135</v>
      </c>
      <c r="G31" s="17">
        <v>4.42</v>
      </c>
      <c r="H31" s="2" t="s">
        <v>24</v>
      </c>
      <c r="I31" s="2" t="s">
        <v>25</v>
      </c>
      <c r="J31" s="6" t="s">
        <v>46</v>
      </c>
      <c r="K31" s="14" t="s">
        <v>47</v>
      </c>
      <c r="L31" s="6" t="s">
        <v>28</v>
      </c>
      <c r="M31" s="2" t="s">
        <v>28</v>
      </c>
      <c r="N31" s="1" t="s">
        <v>25</v>
      </c>
      <c r="O31" s="1" t="s">
        <v>39</v>
      </c>
      <c r="P31" s="1" t="s">
        <v>136</v>
      </c>
      <c r="Q31" s="2" t="s">
        <v>31</v>
      </c>
      <c r="R31" s="7" t="s">
        <v>32</v>
      </c>
      <c r="S31" s="7"/>
      <c r="T31" s="7"/>
      <c r="U31" s="7" t="s">
        <v>33</v>
      </c>
      <c r="V31" s="18"/>
    </row>
    <row r="32" spans="1:22" ht="45" x14ac:dyDescent="0.25">
      <c r="A32" s="1">
        <f t="shared" si="0"/>
        <v>30</v>
      </c>
      <c r="B32" s="1">
        <v>1699</v>
      </c>
      <c r="C32" s="1" t="s">
        <v>21</v>
      </c>
      <c r="D32" s="1" t="s">
        <v>137</v>
      </c>
      <c r="E32" s="1">
        <v>70</v>
      </c>
      <c r="F32" s="2" t="s">
        <v>138</v>
      </c>
      <c r="G32" s="17">
        <v>6.4399999999999999E-2</v>
      </c>
      <c r="H32" s="2" t="s">
        <v>24</v>
      </c>
      <c r="I32" s="2" t="s">
        <v>25</v>
      </c>
      <c r="J32" s="4" t="s">
        <v>26</v>
      </c>
      <c r="K32" s="5" t="s">
        <v>27</v>
      </c>
      <c r="L32" s="6" t="s">
        <v>28</v>
      </c>
      <c r="M32" s="2" t="s">
        <v>28</v>
      </c>
      <c r="N32" s="1" t="s">
        <v>25</v>
      </c>
      <c r="O32" s="1" t="s">
        <v>29</v>
      </c>
      <c r="P32" s="1" t="s">
        <v>139</v>
      </c>
      <c r="Q32" s="2" t="s">
        <v>31</v>
      </c>
      <c r="R32" s="7" t="s">
        <v>32</v>
      </c>
      <c r="S32" s="7"/>
      <c r="T32" s="7"/>
      <c r="U32" s="7" t="s">
        <v>33</v>
      </c>
      <c r="V32" s="18"/>
    </row>
    <row r="33" spans="1:22" ht="45" x14ac:dyDescent="0.25">
      <c r="A33" s="1">
        <f t="shared" si="0"/>
        <v>31</v>
      </c>
      <c r="B33" s="1">
        <v>1700</v>
      </c>
      <c r="C33" s="1" t="s">
        <v>21</v>
      </c>
      <c r="D33" s="1" t="s">
        <v>137</v>
      </c>
      <c r="E33" s="1">
        <v>74</v>
      </c>
      <c r="F33" s="2" t="s">
        <v>140</v>
      </c>
      <c r="G33" s="17">
        <v>1.17</v>
      </c>
      <c r="H33" s="2" t="s">
        <v>24</v>
      </c>
      <c r="I33" s="2" t="s">
        <v>25</v>
      </c>
      <c r="J33" s="4" t="s">
        <v>26</v>
      </c>
      <c r="K33" s="5" t="s">
        <v>27</v>
      </c>
      <c r="L33" s="6" t="s">
        <v>28</v>
      </c>
      <c r="M33" s="2" t="s">
        <v>28</v>
      </c>
      <c r="N33" s="1" t="s">
        <v>25</v>
      </c>
      <c r="O33" s="1" t="s">
        <v>29</v>
      </c>
      <c r="P33" s="1" t="s">
        <v>141</v>
      </c>
      <c r="Q33" s="2" t="s">
        <v>31</v>
      </c>
      <c r="R33" s="7" t="s">
        <v>32</v>
      </c>
      <c r="S33" s="7"/>
      <c r="T33" s="7"/>
      <c r="U33" s="7" t="s">
        <v>33</v>
      </c>
      <c r="V33" s="18"/>
    </row>
    <row r="34" spans="1:22" ht="60" x14ac:dyDescent="0.25">
      <c r="A34" s="19">
        <f t="shared" si="0"/>
        <v>32</v>
      </c>
      <c r="B34" s="10"/>
      <c r="C34" s="19" t="s">
        <v>142</v>
      </c>
      <c r="D34" s="10" t="s">
        <v>143</v>
      </c>
      <c r="E34" s="10" t="s">
        <v>144</v>
      </c>
      <c r="F34" s="10" t="s">
        <v>145</v>
      </c>
      <c r="G34" s="10">
        <v>4.6199999999999998E-2</v>
      </c>
      <c r="H34" s="10" t="s">
        <v>146</v>
      </c>
      <c r="I34" s="10" t="s">
        <v>147</v>
      </c>
      <c r="J34" s="10" t="s">
        <v>148</v>
      </c>
      <c r="K34" s="10" t="s">
        <v>149</v>
      </c>
      <c r="L34" s="10" t="s">
        <v>28</v>
      </c>
      <c r="M34" s="10" t="s">
        <v>28</v>
      </c>
      <c r="N34" s="10" t="s">
        <v>150</v>
      </c>
      <c r="O34" s="10" t="s">
        <v>151</v>
      </c>
      <c r="P34" s="10" t="s">
        <v>152</v>
      </c>
      <c r="Q34" s="10" t="s">
        <v>31</v>
      </c>
      <c r="R34" s="10" t="s">
        <v>32</v>
      </c>
      <c r="S34" s="11"/>
      <c r="T34" s="11"/>
      <c r="U34" s="10" t="s">
        <v>33</v>
      </c>
      <c r="V34" s="19"/>
    </row>
    <row r="35" spans="1:22" ht="15.75" x14ac:dyDescent="0.25">
      <c r="G35" s="12">
        <f>SUM(G3:G34)</f>
        <v>56.946499999999986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Justyna Ryczko</dc:creator>
  <cp:lastModifiedBy>Justyna Ryczko</cp:lastModifiedBy>
  <dcterms:created xsi:type="dcterms:W3CDTF">2022-02-10T11:48:37Z</dcterms:created>
  <dcterms:modified xsi:type="dcterms:W3CDTF">2022-02-10T11:58:11Z</dcterms:modified>
</cp:coreProperties>
</file>